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Бюджет!$J$93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I88" i="1" l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</calcChain>
</file>

<file path=xl/sharedStrings.xml><?xml version="1.0" encoding="utf-8"?>
<sst xmlns="http://schemas.openxmlformats.org/spreadsheetml/2006/main" count="275" uniqueCount="90">
  <si>
    <t>руб.</t>
  </si>
  <si>
    <t>Наименование кода</t>
  </si>
  <si>
    <t>КЦСР</t>
  </si>
  <si>
    <t>КФСР</t>
  </si>
  <si>
    <t>КВСР</t>
  </si>
  <si>
    <t>КВР</t>
  </si>
  <si>
    <t>Ассигнования 2025 год</t>
  </si>
  <si>
    <t>Итого</t>
  </si>
  <si>
    <t>Муниципальная программа "Информатизация Лобакинского сельского поселения"</t>
  </si>
  <si>
    <t>05 0 00 00000</t>
  </si>
  <si>
    <t>Мероприятия по приобретению лицензионного программного обеспечения</t>
  </si>
  <si>
    <t>05 0 00 26410</t>
  </si>
  <si>
    <t>ОБЩЕГОСУДАРСТВЕННЫЕ ВОПРОСЫ</t>
  </si>
  <si>
    <t>01 00</t>
  </si>
  <si>
    <t>Другие общегосударственные вопросы</t>
  </si>
  <si>
    <t>01 13</t>
  </si>
  <si>
    <t>Администрация Лобакинского сельского поселения</t>
  </si>
  <si>
    <t>947</t>
  </si>
  <si>
    <t>Прочая закупка товаров, работ и услуг</t>
  </si>
  <si>
    <t>2 4 4</t>
  </si>
  <si>
    <t>Муниципальная программа "Повышение безопасности дорожного движения на территории сельских поселений Суровикинского муниципального района"</t>
  </si>
  <si>
    <t>51 0 00 00000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</si>
  <si>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</si>
  <si>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</si>
  <si>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</si>
  <si>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</si>
  <si>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НАЦИОНАЛЬНАЯ ЭКОНОМИКА</t>
  </si>
  <si>
    <t>04 00</t>
  </si>
  <si>
    <t>Дорожное хозяйство (дорожные фонды)</t>
  </si>
  <si>
    <t>04 09</t>
  </si>
  <si>
    <t>Щебенение автомобильных дорог</t>
  </si>
  <si>
    <t>51 0 00 9Д060</t>
  </si>
  <si>
    <t>Освещение автомобильных дорог</t>
  </si>
  <si>
    <t>51 0 00 9Д070</t>
  </si>
  <si>
    <t>Закупка энергетических ресурсов</t>
  </si>
  <si>
    <t>2 4 7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</si>
  <si>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</si>
  <si>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</si>
  <si>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</si>
  <si>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</si>
  <si>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</si>
  <si>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</si>
  <si>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</si>
  <si>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</si>
  <si>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Расходы на содержание спецтехники</t>
  </si>
  <si>
    <t>51 0 00 9Д620</t>
  </si>
  <si>
    <t>Муниципальная программа "Благоустройство населённых пунктов сельских поселений Суровикинского муниципального района"</t>
  </si>
  <si>
    <t>54 0 00 00000</t>
  </si>
  <si>
    <t>Уличное освещение</t>
  </si>
  <si>
    <t>54 0 00 20360</t>
  </si>
  <si>
    <t>ЖИЛИЩНО-КОММУНАЛЬНОЕ ХОЗЯЙСТВО</t>
  </si>
  <si>
    <t>05 00</t>
  </si>
  <si>
    <t>Благоустройство</t>
  </si>
  <si>
    <t>05 03</t>
  </si>
  <si>
    <t>Озеленение</t>
  </si>
  <si>
    <t>54 0 00 20370</t>
  </si>
  <si>
    <t>Прочие мероприятия благоустройства</t>
  </si>
  <si>
    <t>54 0 00 20390</t>
  </si>
  <si>
    <t>Муниципальная программа "Сохранение и развитие культуры на территории сельских поселений Суровикинского муниципального района"</t>
  </si>
  <si>
    <t>86 0 00 00000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</si>
  <si>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</si>
  <si>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</si>
  <si>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</si>
  <si>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</si>
  <si>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КУЛЬТУРА, КИНЕМАТОГРАФИЯ</t>
  </si>
  <si>
    <t>08 00</t>
  </si>
  <si>
    <t>Культура</t>
  </si>
  <si>
    <t>08 01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</si>
  <si>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</si>
  <si>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</si>
  <si>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</si>
  <si>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</si>
  <si>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</si>
  <si>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86 1 00 80150</t>
  </si>
  <si>
    <t>Уплата иных платежей</t>
  </si>
  <si>
    <t>8 5 3</t>
  </si>
  <si>
    <t>Исполнение бюджетных ассигнований на реализацию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</si>
  <si>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</si>
  <si>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</si>
  <si>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</si>
  <si>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</si>
  <si>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</si>
  <si>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</si>
  <si>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</si>
  <si>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</si>
  <si>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</si>
  <si>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</si>
  <si>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</si>
  <si>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</si>
  <si>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муниципальных  программ за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</si>
</sst>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4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8:J88"/>
  <sheetViews>
    <sheetView showGridLines="0" tabSelected="1" workbookViewId="0">
      <selection activeCell="A5" sqref="A5"/>
    </sheetView>
  </sheetViews>
  <sheetFormatPr defaultRowHeight="12.75" customHeight="1" outlineLevelRow="7" x14ac:dyDescent="0.25"/>
  <cols>
    <col min="1" max="1" width="30.77734375" customWidth="1"/>
    <col min="2" max="2" width="20.77734375" customWidth="1"/>
    <col min="3" max="5" width="10.21875" customWidth="1"/>
    <col min="6" max="9" width="15.44140625" customWidth="1"/>
    <col min="10" max="10" width="9.109375" customWidth="1"/>
  </cols>
  <sheetData>
    <row r="8" spans="1:10" ht="18.600000000000001" customHeight="1" x14ac:dyDescent="0.25">
      <c r="A8" s="11" t="s">
        <v>76</v>
      </c>
      <c r="B8" s="11"/>
      <c r="C8" s="11"/>
      <c r="D8" s="11"/>
      <c r="E8" s="11"/>
      <c r="F8" s="11"/>
      <c r="G8" s="11"/>
      <c r="H8" s="11"/>
      <c r="I8" s="11"/>
    </row>
    <row r="9" spans="1:10" ht="18.600000000000001" customHeight="1" x14ac:dyDescent="0.25">
      <c r="A9" s="11" t="s">
        <v>89</v>
      </c>
      <c r="B9" s="11"/>
      <c r="C9" s="11"/>
      <c r="D9" s="11"/>
      <c r="E9" s="11"/>
      <c r="F9" s="11"/>
      <c r="G9" s="11"/>
      <c r="H9" s="11"/>
      <c r="I9" s="11"/>
    </row>
    <row r="11" spans="1:10" ht="12.75" customHeight="1" x14ac:dyDescent="0.25">
      <c r="A11" s="12" t="s">
        <v>0</v>
      </c>
      <c r="B11" s="12"/>
      <c r="C11" s="12"/>
      <c r="D11" s="12"/>
      <c r="E11" s="12"/>
      <c r="F11" s="12"/>
      <c r="G11" s="12"/>
      <c r="H11" s="12"/>
      <c r="I11" s="12"/>
    </row>
    <row r="12" spans="1:10" ht="20.399999999999999" x14ac:dyDescent="0.25">
      <c r="A12" s="13" t="s">
        <v>1</v>
      </c>
      <c r="B12" s="13" t="s">
        <v>2</v>
      </c>
      <c r="C12" s="13" t="s">
        <v>4</v>
      </c>
      <c r="D12" s="13" t="s">
        <v>3</v>
      </c>
      <c r="E12" s="13" t="s">
        <v>5</v>
      </c>
      <c r="F12" s="13" t="s">
        <v>6</v>
      </c>
      <c r="G12" s="13" t="s">
        <v>77</v>
      </c>
      <c r="H12" s="13" t="s">
        <v>78</v>
      </c>
      <c r="I12" s="13" t="s">
        <v>79</v>
      </c>
      <c r="J12" s="1"/>
    </row>
    <row r="13" spans="1:10" ht="13.2" x14ac:dyDescent="0.25">
      <c r="A13" s="13" t="s">
        <v>80</v>
      </c>
      <c r="B13" s="13" t="s">
        <v>81</v>
      </c>
      <c r="C13" s="13" t="s">
        <v>82</v>
      </c>
      <c r="D13" s="13" t="s">
        <v>83</v>
      </c>
      <c r="E13" s="13" t="s">
        <v>84</v>
      </c>
      <c r="F13" s="13" t="s">
        <v>85</v>
      </c>
      <c r="G13" s="13" t="s">
        <v>86</v>
      </c>
      <c r="H13" s="13" t="s">
        <v>87</v>
      </c>
      <c r="I13" s="13" t="s">
        <v>88</v>
      </c>
    </row>
    <row r="14" spans="1:10" ht="13.2" x14ac:dyDescent="0.25">
      <c r="A14" s="2" t="s">
        <v>7</v>
      </c>
      <c r="B14" s="3"/>
      <c r="C14" s="3"/>
      <c r="D14" s="3"/>
      <c r="E14" s="3"/>
      <c r="F14" s="4">
        <v>5073061.07</v>
      </c>
      <c r="G14" s="4">
        <v>3784717.52</v>
      </c>
      <c r="H14" s="7">
        <f>F14-G14</f>
        <v>1288343.5500000003</v>
      </c>
      <c r="I14" s="14">
        <f>G14/F14</f>
        <v>0.74604217607023604</v>
      </c>
    </row>
    <row r="15" spans="1:10" ht="30.6" x14ac:dyDescent="0.25">
      <c r="A15" s="5" t="s">
        <v>8</v>
      </c>
      <c r="B15" s="6" t="s">
        <v>9</v>
      </c>
      <c r="C15" s="6"/>
      <c r="D15" s="6"/>
      <c r="E15" s="6"/>
      <c r="F15" s="7">
        <v>200000</v>
      </c>
      <c r="G15" s="7">
        <v>123200</v>
      </c>
      <c r="H15" s="7">
        <f t="shared" ref="H15:H78" si="0">F15-G15</f>
        <v>76800</v>
      </c>
      <c r="I15" s="14">
        <f t="shared" ref="I15:I78" si="1">G15/F15</f>
        <v>0.61599999999999999</v>
      </c>
    </row>
    <row r="16" spans="1:10" ht="30.6" outlineLevel="1" x14ac:dyDescent="0.25">
      <c r="A16" s="5" t="s">
        <v>10</v>
      </c>
      <c r="B16" s="6" t="s">
        <v>11</v>
      </c>
      <c r="C16" s="6"/>
      <c r="D16" s="6"/>
      <c r="E16" s="6"/>
      <c r="F16" s="7">
        <v>200000</v>
      </c>
      <c r="G16" s="7">
        <v>123200</v>
      </c>
      <c r="H16" s="7">
        <f t="shared" si="0"/>
        <v>76800</v>
      </c>
      <c r="I16" s="14">
        <f t="shared" si="1"/>
        <v>0.61599999999999999</v>
      </c>
    </row>
    <row r="17" spans="1:9" ht="13.2" outlineLevel="4" x14ac:dyDescent="0.25">
      <c r="A17" s="5" t="s">
        <v>12</v>
      </c>
      <c r="B17" s="6" t="s">
        <v>11</v>
      </c>
      <c r="C17" s="6" t="s">
        <v>13</v>
      </c>
      <c r="D17" s="6"/>
      <c r="E17" s="6"/>
      <c r="F17" s="7">
        <v>200000</v>
      </c>
      <c r="G17" s="7">
        <v>123200</v>
      </c>
      <c r="H17" s="7">
        <f t="shared" si="0"/>
        <v>76800</v>
      </c>
      <c r="I17" s="14">
        <f t="shared" si="1"/>
        <v>0.61599999999999999</v>
      </c>
    </row>
    <row r="18" spans="1:9" ht="13.2" outlineLevel="5" x14ac:dyDescent="0.25">
      <c r="A18" s="5" t="s">
        <v>14</v>
      </c>
      <c r="B18" s="6" t="s">
        <v>11</v>
      </c>
      <c r="C18" s="6" t="s">
        <v>15</v>
      </c>
      <c r="D18" s="6"/>
      <c r="E18" s="6"/>
      <c r="F18" s="7">
        <v>200000</v>
      </c>
      <c r="G18" s="7">
        <v>123200</v>
      </c>
      <c r="H18" s="7">
        <f t="shared" si="0"/>
        <v>76800</v>
      </c>
      <c r="I18" s="14">
        <f t="shared" si="1"/>
        <v>0.61599999999999999</v>
      </c>
    </row>
    <row r="19" spans="1:9" ht="20.399999999999999" outlineLevel="6" x14ac:dyDescent="0.25">
      <c r="A19" s="5" t="s">
        <v>16</v>
      </c>
      <c r="B19" s="6" t="s">
        <v>11</v>
      </c>
      <c r="C19" s="6" t="s">
        <v>15</v>
      </c>
      <c r="D19" s="6" t="s">
        <v>17</v>
      </c>
      <c r="E19" s="6"/>
      <c r="F19" s="7">
        <v>200000</v>
      </c>
      <c r="G19" s="7">
        <v>123200</v>
      </c>
      <c r="H19" s="7">
        <f t="shared" si="0"/>
        <v>76800</v>
      </c>
      <c r="I19" s="14">
        <f t="shared" si="1"/>
        <v>0.61599999999999999</v>
      </c>
    </row>
    <row r="20" spans="1:9" ht="13.2" outlineLevel="7" x14ac:dyDescent="0.25">
      <c r="A20" s="8" t="s">
        <v>18</v>
      </c>
      <c r="B20" s="9" t="s">
        <v>11</v>
      </c>
      <c r="C20" s="9" t="s">
        <v>15</v>
      </c>
      <c r="D20" s="9" t="s">
        <v>17</v>
      </c>
      <c r="E20" s="9" t="s">
        <v>19</v>
      </c>
      <c r="F20" s="10">
        <v>200000</v>
      </c>
      <c r="G20" s="10">
        <v>123200</v>
      </c>
      <c r="H20" s="7">
        <f t="shared" si="0"/>
        <v>76800</v>
      </c>
      <c r="I20" s="14">
        <f t="shared" si="1"/>
        <v>0.61599999999999999</v>
      </c>
    </row>
    <row r="21" spans="1:9" ht="51" x14ac:dyDescent="0.25">
      <c r="A21" s="5" t="s">
        <v>20</v>
      </c>
      <c r="B21" s="6" t="s">
        <v>21</v>
      </c>
      <c r="C21" s="6"/>
      <c r="D21" s="6"/>
      <c r="E21" s="6"/>
      <c r="F21" s="7">
        <v>3049026.07</v>
      </c>
      <c r="G21" s="7">
        <v>2393748.65</v>
      </c>
      <c r="H21" s="7">
        <f t="shared" si="0"/>
        <v>655277.41999999993</v>
      </c>
      <c r="I21" s="14">
        <f t="shared" si="1"/>
        <v>0.78508631774342297</v>
      </c>
    </row>
    <row r="22" spans="1:9" ht="61.2" outlineLevel="1" x14ac:dyDescent="0.25">
      <c r="A22" s="5" t="s">
        <v>22</v>
      </c>
      <c r="B22" s="6" t="s">
        <v>23</v>
      </c>
      <c r="C22" s="6"/>
      <c r="D22" s="6"/>
      <c r="E22" s="6"/>
      <c r="F22" s="7">
        <v>1949026.07</v>
      </c>
      <c r="G22" s="7">
        <v>1682144.59</v>
      </c>
      <c r="H22" s="7">
        <f t="shared" si="0"/>
        <v>266881.48</v>
      </c>
      <c r="I22" s="14">
        <f t="shared" si="1"/>
        <v>0.86306931235660689</v>
      </c>
    </row>
    <row r="23" spans="1:9" ht="20.399999999999999" outlineLevel="2" x14ac:dyDescent="0.25">
      <c r="A23" s="5" t="s">
        <v>24</v>
      </c>
      <c r="B23" s="6" t="s">
        <v>25</v>
      </c>
      <c r="C23" s="6"/>
      <c r="D23" s="6"/>
      <c r="E23" s="6"/>
      <c r="F23" s="7">
        <v>1180526.07</v>
      </c>
      <c r="G23" s="7">
        <v>1078972.94</v>
      </c>
      <c r="H23" s="7">
        <f t="shared" si="0"/>
        <v>101553.13000000012</v>
      </c>
      <c r="I23" s="14">
        <f t="shared" si="1"/>
        <v>0.91397637665045373</v>
      </c>
    </row>
    <row r="24" spans="1:9" ht="13.2" outlineLevel="4" x14ac:dyDescent="0.25">
      <c r="A24" s="5" t="s">
        <v>26</v>
      </c>
      <c r="B24" s="6" t="s">
        <v>25</v>
      </c>
      <c r="C24" s="6" t="s">
        <v>27</v>
      </c>
      <c r="D24" s="6"/>
      <c r="E24" s="6"/>
      <c r="F24" s="7">
        <v>1180526.07</v>
      </c>
      <c r="G24" s="7">
        <v>1078972.94</v>
      </c>
      <c r="H24" s="7">
        <f t="shared" si="0"/>
        <v>101553.13000000012</v>
      </c>
      <c r="I24" s="14">
        <f t="shared" si="1"/>
        <v>0.91397637665045373</v>
      </c>
    </row>
    <row r="25" spans="1:9" ht="20.399999999999999" outlineLevel="5" x14ac:dyDescent="0.25">
      <c r="A25" s="5" t="s">
        <v>28</v>
      </c>
      <c r="B25" s="6" t="s">
        <v>25</v>
      </c>
      <c r="C25" s="6" t="s">
        <v>29</v>
      </c>
      <c r="D25" s="6"/>
      <c r="E25" s="6"/>
      <c r="F25" s="7">
        <v>1180526.07</v>
      </c>
      <c r="G25" s="7">
        <v>1078972.94</v>
      </c>
      <c r="H25" s="7">
        <f t="shared" si="0"/>
        <v>101553.13000000012</v>
      </c>
      <c r="I25" s="14">
        <f t="shared" si="1"/>
        <v>0.91397637665045373</v>
      </c>
    </row>
    <row r="26" spans="1:9" ht="20.399999999999999" outlineLevel="6" x14ac:dyDescent="0.25">
      <c r="A26" s="5" t="s">
        <v>16</v>
      </c>
      <c r="B26" s="6" t="s">
        <v>25</v>
      </c>
      <c r="C26" s="6" t="s">
        <v>29</v>
      </c>
      <c r="D26" s="6" t="s">
        <v>17</v>
      </c>
      <c r="E26" s="6"/>
      <c r="F26" s="7">
        <v>1180526.07</v>
      </c>
      <c r="G26" s="7">
        <v>1078972.94</v>
      </c>
      <c r="H26" s="7">
        <f t="shared" si="0"/>
        <v>101553.13000000012</v>
      </c>
      <c r="I26" s="14">
        <f t="shared" si="1"/>
        <v>0.91397637665045373</v>
      </c>
    </row>
    <row r="27" spans="1:9" ht="13.2" outlineLevel="7" x14ac:dyDescent="0.25">
      <c r="A27" s="8" t="s">
        <v>18</v>
      </c>
      <c r="B27" s="9" t="s">
        <v>25</v>
      </c>
      <c r="C27" s="9" t="s">
        <v>29</v>
      </c>
      <c r="D27" s="9" t="s">
        <v>17</v>
      </c>
      <c r="E27" s="9" t="s">
        <v>19</v>
      </c>
      <c r="F27" s="10">
        <v>1180526.07</v>
      </c>
      <c r="G27" s="10">
        <v>1078972.94</v>
      </c>
      <c r="H27" s="7">
        <f t="shared" si="0"/>
        <v>101553.13000000012</v>
      </c>
      <c r="I27" s="14">
        <f t="shared" si="1"/>
        <v>0.91397637665045373</v>
      </c>
    </row>
    <row r="28" spans="1:9" ht="13.2" outlineLevel="2" x14ac:dyDescent="0.25">
      <c r="A28" s="5" t="s">
        <v>30</v>
      </c>
      <c r="B28" s="6" t="s">
        <v>31</v>
      </c>
      <c r="C28" s="6"/>
      <c r="D28" s="6"/>
      <c r="E28" s="6"/>
      <c r="F28" s="7">
        <v>333500</v>
      </c>
      <c r="G28" s="7">
        <v>248300</v>
      </c>
      <c r="H28" s="7">
        <f t="shared" si="0"/>
        <v>85200</v>
      </c>
      <c r="I28" s="14">
        <f t="shared" si="1"/>
        <v>0.74452773613193401</v>
      </c>
    </row>
    <row r="29" spans="1:9" ht="13.2" outlineLevel="4" x14ac:dyDescent="0.25">
      <c r="A29" s="5" t="s">
        <v>26</v>
      </c>
      <c r="B29" s="6" t="s">
        <v>31</v>
      </c>
      <c r="C29" s="6" t="s">
        <v>27</v>
      </c>
      <c r="D29" s="6"/>
      <c r="E29" s="6"/>
      <c r="F29" s="7">
        <v>333500</v>
      </c>
      <c r="G29" s="7">
        <v>248300</v>
      </c>
      <c r="H29" s="7">
        <f t="shared" si="0"/>
        <v>85200</v>
      </c>
      <c r="I29" s="14">
        <f t="shared" si="1"/>
        <v>0.74452773613193401</v>
      </c>
    </row>
    <row r="30" spans="1:9" ht="20.399999999999999" outlineLevel="5" x14ac:dyDescent="0.25">
      <c r="A30" s="5" t="s">
        <v>28</v>
      </c>
      <c r="B30" s="6" t="s">
        <v>31</v>
      </c>
      <c r="C30" s="6" t="s">
        <v>29</v>
      </c>
      <c r="D30" s="6"/>
      <c r="E30" s="6"/>
      <c r="F30" s="7">
        <v>333500</v>
      </c>
      <c r="G30" s="7">
        <v>248300</v>
      </c>
      <c r="H30" s="7">
        <f t="shared" si="0"/>
        <v>85200</v>
      </c>
      <c r="I30" s="14">
        <f t="shared" si="1"/>
        <v>0.74452773613193401</v>
      </c>
    </row>
    <row r="31" spans="1:9" ht="20.399999999999999" outlineLevel="6" x14ac:dyDescent="0.25">
      <c r="A31" s="5" t="s">
        <v>16</v>
      </c>
      <c r="B31" s="6" t="s">
        <v>31</v>
      </c>
      <c r="C31" s="6" t="s">
        <v>29</v>
      </c>
      <c r="D31" s="6" t="s">
        <v>17</v>
      </c>
      <c r="E31" s="6"/>
      <c r="F31" s="7">
        <v>333500</v>
      </c>
      <c r="G31" s="7">
        <v>248300</v>
      </c>
      <c r="H31" s="7">
        <f t="shared" si="0"/>
        <v>85200</v>
      </c>
      <c r="I31" s="14">
        <f t="shared" si="1"/>
        <v>0.74452773613193401</v>
      </c>
    </row>
    <row r="32" spans="1:9" ht="13.2" outlineLevel="7" x14ac:dyDescent="0.25">
      <c r="A32" s="8" t="s">
        <v>18</v>
      </c>
      <c r="B32" s="9" t="s">
        <v>31</v>
      </c>
      <c r="C32" s="9" t="s">
        <v>29</v>
      </c>
      <c r="D32" s="9" t="s">
        <v>17</v>
      </c>
      <c r="E32" s="9" t="s">
        <v>19</v>
      </c>
      <c r="F32" s="10">
        <v>333500</v>
      </c>
      <c r="G32" s="10">
        <v>248300</v>
      </c>
      <c r="H32" s="7">
        <f t="shared" si="0"/>
        <v>85200</v>
      </c>
      <c r="I32" s="14">
        <f t="shared" si="1"/>
        <v>0.74452773613193401</v>
      </c>
    </row>
    <row r="33" spans="1:9" ht="13.2" outlineLevel="2" x14ac:dyDescent="0.25">
      <c r="A33" s="5" t="s">
        <v>32</v>
      </c>
      <c r="B33" s="6" t="s">
        <v>33</v>
      </c>
      <c r="C33" s="6"/>
      <c r="D33" s="6"/>
      <c r="E33" s="6"/>
      <c r="F33" s="7">
        <v>435000</v>
      </c>
      <c r="G33" s="7">
        <v>354871.65</v>
      </c>
      <c r="H33" s="7">
        <f t="shared" si="0"/>
        <v>80128.349999999977</v>
      </c>
      <c r="I33" s="14">
        <f t="shared" si="1"/>
        <v>0.81579689655172416</v>
      </c>
    </row>
    <row r="34" spans="1:9" ht="13.2" outlineLevel="4" x14ac:dyDescent="0.25">
      <c r="A34" s="5" t="s">
        <v>26</v>
      </c>
      <c r="B34" s="6" t="s">
        <v>33</v>
      </c>
      <c r="C34" s="6" t="s">
        <v>27</v>
      </c>
      <c r="D34" s="6"/>
      <c r="E34" s="6"/>
      <c r="F34" s="7">
        <v>435000</v>
      </c>
      <c r="G34" s="7">
        <v>354871.65</v>
      </c>
      <c r="H34" s="7">
        <f t="shared" si="0"/>
        <v>80128.349999999977</v>
      </c>
      <c r="I34" s="14">
        <f t="shared" si="1"/>
        <v>0.81579689655172416</v>
      </c>
    </row>
    <row r="35" spans="1:9" ht="20.399999999999999" outlineLevel="5" x14ac:dyDescent="0.25">
      <c r="A35" s="5" t="s">
        <v>28</v>
      </c>
      <c r="B35" s="6" t="s">
        <v>33</v>
      </c>
      <c r="C35" s="6" t="s">
        <v>29</v>
      </c>
      <c r="D35" s="6"/>
      <c r="E35" s="6"/>
      <c r="F35" s="7">
        <v>435000</v>
      </c>
      <c r="G35" s="7">
        <v>354871.65</v>
      </c>
      <c r="H35" s="7">
        <f t="shared" si="0"/>
        <v>80128.349999999977</v>
      </c>
      <c r="I35" s="14">
        <f t="shared" si="1"/>
        <v>0.81579689655172416</v>
      </c>
    </row>
    <row r="36" spans="1:9" ht="20.399999999999999" outlineLevel="6" x14ac:dyDescent="0.25">
      <c r="A36" s="5" t="s">
        <v>16</v>
      </c>
      <c r="B36" s="6" t="s">
        <v>33</v>
      </c>
      <c r="C36" s="6" t="s">
        <v>29</v>
      </c>
      <c r="D36" s="6" t="s">
        <v>17</v>
      </c>
      <c r="E36" s="6"/>
      <c r="F36" s="7">
        <v>435000</v>
      </c>
      <c r="G36" s="7">
        <v>354871.65</v>
      </c>
      <c r="H36" s="7">
        <f t="shared" si="0"/>
        <v>80128.349999999977</v>
      </c>
      <c r="I36" s="14">
        <f t="shared" si="1"/>
        <v>0.81579689655172416</v>
      </c>
    </row>
    <row r="37" spans="1:9" ht="13.2" outlineLevel="7" x14ac:dyDescent="0.25">
      <c r="A37" s="8" t="s">
        <v>18</v>
      </c>
      <c r="B37" s="9" t="s">
        <v>33</v>
      </c>
      <c r="C37" s="9" t="s">
        <v>29</v>
      </c>
      <c r="D37" s="9" t="s">
        <v>17</v>
      </c>
      <c r="E37" s="9" t="s">
        <v>19</v>
      </c>
      <c r="F37" s="10">
        <v>35000</v>
      </c>
      <c r="G37" s="10">
        <v>34119.18</v>
      </c>
      <c r="H37" s="7">
        <f t="shared" si="0"/>
        <v>880.81999999999971</v>
      </c>
      <c r="I37" s="14">
        <f t="shared" si="1"/>
        <v>0.9748337142857143</v>
      </c>
    </row>
    <row r="38" spans="1:9" ht="13.2" outlineLevel="7" x14ac:dyDescent="0.25">
      <c r="A38" s="8" t="s">
        <v>34</v>
      </c>
      <c r="B38" s="9" t="s">
        <v>33</v>
      </c>
      <c r="C38" s="9" t="s">
        <v>29</v>
      </c>
      <c r="D38" s="9" t="s">
        <v>17</v>
      </c>
      <c r="E38" s="9" t="s">
        <v>35</v>
      </c>
      <c r="F38" s="10">
        <v>400000</v>
      </c>
      <c r="G38" s="10">
        <v>320752.46999999997</v>
      </c>
      <c r="H38" s="7">
        <f t="shared" si="0"/>
        <v>79247.530000000028</v>
      </c>
      <c r="I38" s="14">
        <f t="shared" si="1"/>
        <v>0.80188117499999989</v>
      </c>
    </row>
    <row r="39" spans="1:9" ht="30.6" outlineLevel="1" x14ac:dyDescent="0.25">
      <c r="A39" s="5" t="s">
        <v>36</v>
      </c>
      <c r="B39" s="6" t="s">
        <v>37</v>
      </c>
      <c r="C39" s="6"/>
      <c r="D39" s="6"/>
      <c r="E39" s="6"/>
      <c r="F39" s="7">
        <v>1100000</v>
      </c>
      <c r="G39" s="7">
        <v>711604.06</v>
      </c>
      <c r="H39" s="7">
        <f t="shared" si="0"/>
        <v>388395.93999999994</v>
      </c>
      <c r="I39" s="14">
        <f t="shared" si="1"/>
        <v>0.6469127818181819</v>
      </c>
    </row>
    <row r="40" spans="1:9" ht="40.799999999999997" outlineLevel="2" x14ac:dyDescent="0.25">
      <c r="A40" s="5" t="s">
        <v>38</v>
      </c>
      <c r="B40" s="6" t="s">
        <v>39</v>
      </c>
      <c r="C40" s="6"/>
      <c r="D40" s="6"/>
      <c r="E40" s="6"/>
      <c r="F40" s="7">
        <v>950000</v>
      </c>
      <c r="G40" s="7">
        <v>680804.06</v>
      </c>
      <c r="H40" s="7">
        <f t="shared" si="0"/>
        <v>269195.93999999994</v>
      </c>
      <c r="I40" s="14">
        <f t="shared" si="1"/>
        <v>0.71663585263157903</v>
      </c>
    </row>
    <row r="41" spans="1:9" ht="13.2" outlineLevel="4" x14ac:dyDescent="0.25">
      <c r="A41" s="5" t="s">
        <v>26</v>
      </c>
      <c r="B41" s="6" t="s">
        <v>39</v>
      </c>
      <c r="C41" s="6" t="s">
        <v>27</v>
      </c>
      <c r="D41" s="6"/>
      <c r="E41" s="6"/>
      <c r="F41" s="7">
        <v>950000</v>
      </c>
      <c r="G41" s="7">
        <v>680804.06</v>
      </c>
      <c r="H41" s="7">
        <f t="shared" si="0"/>
        <v>269195.93999999994</v>
      </c>
      <c r="I41" s="14">
        <f t="shared" si="1"/>
        <v>0.71663585263157903</v>
      </c>
    </row>
    <row r="42" spans="1:9" ht="20.399999999999999" outlineLevel="5" x14ac:dyDescent="0.25">
      <c r="A42" s="5" t="s">
        <v>28</v>
      </c>
      <c r="B42" s="6" t="s">
        <v>39</v>
      </c>
      <c r="C42" s="6" t="s">
        <v>29</v>
      </c>
      <c r="D42" s="6"/>
      <c r="E42" s="6"/>
      <c r="F42" s="7">
        <v>950000</v>
      </c>
      <c r="G42" s="7">
        <v>680804.06</v>
      </c>
      <c r="H42" s="7">
        <f t="shared" si="0"/>
        <v>269195.93999999994</v>
      </c>
      <c r="I42" s="14">
        <f t="shared" si="1"/>
        <v>0.71663585263157903</v>
      </c>
    </row>
    <row r="43" spans="1:9" ht="20.399999999999999" outlineLevel="6" x14ac:dyDescent="0.25">
      <c r="A43" s="5" t="s">
        <v>16</v>
      </c>
      <c r="B43" s="6" t="s">
        <v>39</v>
      </c>
      <c r="C43" s="6" t="s">
        <v>29</v>
      </c>
      <c r="D43" s="6" t="s">
        <v>17</v>
      </c>
      <c r="E43" s="6"/>
      <c r="F43" s="7">
        <v>950000</v>
      </c>
      <c r="G43" s="7">
        <v>680804.06</v>
      </c>
      <c r="H43" s="7">
        <f t="shared" si="0"/>
        <v>269195.93999999994</v>
      </c>
      <c r="I43" s="14">
        <f t="shared" si="1"/>
        <v>0.71663585263157903</v>
      </c>
    </row>
    <row r="44" spans="1:9" ht="13.2" outlineLevel="7" x14ac:dyDescent="0.25">
      <c r="A44" s="8" t="s">
        <v>40</v>
      </c>
      <c r="B44" s="9" t="s">
        <v>39</v>
      </c>
      <c r="C44" s="9" t="s">
        <v>29</v>
      </c>
      <c r="D44" s="9" t="s">
        <v>17</v>
      </c>
      <c r="E44" s="9" t="s">
        <v>41</v>
      </c>
      <c r="F44" s="10">
        <v>700000</v>
      </c>
      <c r="G44" s="10">
        <v>671447.19</v>
      </c>
      <c r="H44" s="7">
        <f t="shared" si="0"/>
        <v>28552.810000000056</v>
      </c>
      <c r="I44" s="14">
        <f t="shared" si="1"/>
        <v>0.9592102714285714</v>
      </c>
    </row>
    <row r="45" spans="1:9" ht="40.799999999999997" outlineLevel="7" x14ac:dyDescent="0.25">
      <c r="A45" s="8" t="s">
        <v>42</v>
      </c>
      <c r="B45" s="9" t="s">
        <v>39</v>
      </c>
      <c r="C45" s="9" t="s">
        <v>29</v>
      </c>
      <c r="D45" s="9" t="s">
        <v>17</v>
      </c>
      <c r="E45" s="9" t="s">
        <v>43</v>
      </c>
      <c r="F45" s="10">
        <v>250000</v>
      </c>
      <c r="G45" s="10">
        <v>9356.8700000000008</v>
      </c>
      <c r="H45" s="7">
        <f t="shared" si="0"/>
        <v>240643.13</v>
      </c>
      <c r="I45" s="14">
        <f t="shared" si="1"/>
        <v>3.7427480000000006E-2</v>
      </c>
    </row>
    <row r="46" spans="1:9" ht="13.2" outlineLevel="2" x14ac:dyDescent="0.25">
      <c r="A46" s="5" t="s">
        <v>44</v>
      </c>
      <c r="B46" s="6" t="s">
        <v>45</v>
      </c>
      <c r="C46" s="6"/>
      <c r="D46" s="6"/>
      <c r="E46" s="6"/>
      <c r="F46" s="7">
        <v>150000</v>
      </c>
      <c r="G46" s="7">
        <v>30800</v>
      </c>
      <c r="H46" s="7">
        <f t="shared" si="0"/>
        <v>119200</v>
      </c>
      <c r="I46" s="14">
        <f t="shared" si="1"/>
        <v>0.20533333333333334</v>
      </c>
    </row>
    <row r="47" spans="1:9" ht="13.2" outlineLevel="4" x14ac:dyDescent="0.25">
      <c r="A47" s="5" t="s">
        <v>26</v>
      </c>
      <c r="B47" s="6" t="s">
        <v>45</v>
      </c>
      <c r="C47" s="6" t="s">
        <v>27</v>
      </c>
      <c r="D47" s="6"/>
      <c r="E47" s="6"/>
      <c r="F47" s="7">
        <v>150000</v>
      </c>
      <c r="G47" s="7">
        <v>30800</v>
      </c>
      <c r="H47" s="7">
        <f t="shared" si="0"/>
        <v>119200</v>
      </c>
      <c r="I47" s="14">
        <f t="shared" si="1"/>
        <v>0.20533333333333334</v>
      </c>
    </row>
    <row r="48" spans="1:9" ht="20.399999999999999" outlineLevel="5" x14ac:dyDescent="0.25">
      <c r="A48" s="5" t="s">
        <v>28</v>
      </c>
      <c r="B48" s="6" t="s">
        <v>45</v>
      </c>
      <c r="C48" s="6" t="s">
        <v>29</v>
      </c>
      <c r="D48" s="6"/>
      <c r="E48" s="6"/>
      <c r="F48" s="7">
        <v>150000</v>
      </c>
      <c r="G48" s="7">
        <v>30800</v>
      </c>
      <c r="H48" s="7">
        <f t="shared" si="0"/>
        <v>119200</v>
      </c>
      <c r="I48" s="14">
        <f t="shared" si="1"/>
        <v>0.20533333333333334</v>
      </c>
    </row>
    <row r="49" spans="1:9" ht="20.399999999999999" outlineLevel="6" x14ac:dyDescent="0.25">
      <c r="A49" s="5" t="s">
        <v>16</v>
      </c>
      <c r="B49" s="6" t="s">
        <v>45</v>
      </c>
      <c r="C49" s="6" t="s">
        <v>29</v>
      </c>
      <c r="D49" s="6" t="s">
        <v>17</v>
      </c>
      <c r="E49" s="6"/>
      <c r="F49" s="7">
        <v>150000</v>
      </c>
      <c r="G49" s="7">
        <v>30800</v>
      </c>
      <c r="H49" s="7">
        <f t="shared" si="0"/>
        <v>119200</v>
      </c>
      <c r="I49" s="14">
        <f t="shared" si="1"/>
        <v>0.20533333333333334</v>
      </c>
    </row>
    <row r="50" spans="1:9" ht="13.2" outlineLevel="7" x14ac:dyDescent="0.25">
      <c r="A50" s="8" t="s">
        <v>40</v>
      </c>
      <c r="B50" s="9" t="s">
        <v>45</v>
      </c>
      <c r="C50" s="9" t="s">
        <v>29</v>
      </c>
      <c r="D50" s="9" t="s">
        <v>17</v>
      </c>
      <c r="E50" s="9" t="s">
        <v>41</v>
      </c>
      <c r="F50" s="10">
        <v>30000</v>
      </c>
      <c r="G50" s="10">
        <v>0</v>
      </c>
      <c r="H50" s="7">
        <f t="shared" si="0"/>
        <v>30000</v>
      </c>
      <c r="I50" s="14">
        <f t="shared" si="1"/>
        <v>0</v>
      </c>
    </row>
    <row r="51" spans="1:9" ht="40.799999999999997" outlineLevel="7" x14ac:dyDescent="0.25">
      <c r="A51" s="8" t="s">
        <v>42</v>
      </c>
      <c r="B51" s="9" t="s">
        <v>45</v>
      </c>
      <c r="C51" s="9" t="s">
        <v>29</v>
      </c>
      <c r="D51" s="9" t="s">
        <v>17</v>
      </c>
      <c r="E51" s="9" t="s">
        <v>43</v>
      </c>
      <c r="F51" s="10">
        <v>54360</v>
      </c>
      <c r="G51" s="10">
        <v>0</v>
      </c>
      <c r="H51" s="7">
        <f t="shared" si="0"/>
        <v>54360</v>
      </c>
      <c r="I51" s="14">
        <f t="shared" si="1"/>
        <v>0</v>
      </c>
    </row>
    <row r="52" spans="1:9" ht="13.2" outlineLevel="7" x14ac:dyDescent="0.25">
      <c r="A52" s="8" t="s">
        <v>18</v>
      </c>
      <c r="B52" s="9" t="s">
        <v>45</v>
      </c>
      <c r="C52" s="9" t="s">
        <v>29</v>
      </c>
      <c r="D52" s="9" t="s">
        <v>17</v>
      </c>
      <c r="E52" s="9" t="s">
        <v>19</v>
      </c>
      <c r="F52" s="10">
        <v>65640</v>
      </c>
      <c r="G52" s="10">
        <v>30800</v>
      </c>
      <c r="H52" s="7">
        <f t="shared" si="0"/>
        <v>34840</v>
      </c>
      <c r="I52" s="14">
        <f t="shared" si="1"/>
        <v>0.46922608165752588</v>
      </c>
    </row>
    <row r="53" spans="1:9" ht="40.799999999999997" x14ac:dyDescent="0.25">
      <c r="A53" s="5" t="s">
        <v>46</v>
      </c>
      <c r="B53" s="6" t="s">
        <v>47</v>
      </c>
      <c r="C53" s="6"/>
      <c r="D53" s="6"/>
      <c r="E53" s="6"/>
      <c r="F53" s="7">
        <v>309610</v>
      </c>
      <c r="G53" s="7">
        <v>296385.90000000002</v>
      </c>
      <c r="H53" s="7">
        <f t="shared" si="0"/>
        <v>13224.099999999977</v>
      </c>
      <c r="I53" s="14">
        <f t="shared" si="1"/>
        <v>0.95728787829850459</v>
      </c>
    </row>
    <row r="54" spans="1:9" ht="13.2" outlineLevel="1" x14ac:dyDescent="0.25">
      <c r="A54" s="5" t="s">
        <v>48</v>
      </c>
      <c r="B54" s="6" t="s">
        <v>49</v>
      </c>
      <c r="C54" s="6"/>
      <c r="D54" s="6"/>
      <c r="E54" s="6"/>
      <c r="F54" s="7">
        <v>30000</v>
      </c>
      <c r="G54" s="7">
        <v>20331.939999999999</v>
      </c>
      <c r="H54" s="7">
        <f t="shared" si="0"/>
        <v>9668.0600000000013</v>
      </c>
      <c r="I54" s="14">
        <f t="shared" si="1"/>
        <v>0.67773133333333324</v>
      </c>
    </row>
    <row r="55" spans="1:9" ht="20.399999999999999" outlineLevel="4" x14ac:dyDescent="0.25">
      <c r="A55" s="5" t="s">
        <v>50</v>
      </c>
      <c r="B55" s="6" t="s">
        <v>49</v>
      </c>
      <c r="C55" s="6" t="s">
        <v>51</v>
      </c>
      <c r="D55" s="6"/>
      <c r="E55" s="6"/>
      <c r="F55" s="7">
        <v>30000</v>
      </c>
      <c r="G55" s="7">
        <v>20331.939999999999</v>
      </c>
      <c r="H55" s="7">
        <f t="shared" si="0"/>
        <v>9668.0600000000013</v>
      </c>
      <c r="I55" s="14">
        <f t="shared" si="1"/>
        <v>0.67773133333333324</v>
      </c>
    </row>
    <row r="56" spans="1:9" ht="13.2" outlineLevel="5" x14ac:dyDescent="0.25">
      <c r="A56" s="5" t="s">
        <v>52</v>
      </c>
      <c r="B56" s="6" t="s">
        <v>49</v>
      </c>
      <c r="C56" s="6" t="s">
        <v>53</v>
      </c>
      <c r="D56" s="6"/>
      <c r="E56" s="6"/>
      <c r="F56" s="7">
        <v>30000</v>
      </c>
      <c r="G56" s="7">
        <v>20331.939999999999</v>
      </c>
      <c r="H56" s="7">
        <f t="shared" si="0"/>
        <v>9668.0600000000013</v>
      </c>
      <c r="I56" s="14">
        <f t="shared" si="1"/>
        <v>0.67773133333333324</v>
      </c>
    </row>
    <row r="57" spans="1:9" ht="20.399999999999999" outlineLevel="6" x14ac:dyDescent="0.25">
      <c r="A57" s="5" t="s">
        <v>16</v>
      </c>
      <c r="B57" s="6" t="s">
        <v>49</v>
      </c>
      <c r="C57" s="6" t="s">
        <v>53</v>
      </c>
      <c r="D57" s="6" t="s">
        <v>17</v>
      </c>
      <c r="E57" s="6"/>
      <c r="F57" s="7">
        <v>30000</v>
      </c>
      <c r="G57" s="7">
        <v>20331.939999999999</v>
      </c>
      <c r="H57" s="7">
        <f t="shared" si="0"/>
        <v>9668.0600000000013</v>
      </c>
      <c r="I57" s="14">
        <f t="shared" si="1"/>
        <v>0.67773133333333324</v>
      </c>
    </row>
    <row r="58" spans="1:9" ht="13.2" outlineLevel="7" x14ac:dyDescent="0.25">
      <c r="A58" s="8" t="s">
        <v>18</v>
      </c>
      <c r="B58" s="9" t="s">
        <v>49</v>
      </c>
      <c r="C58" s="9" t="s">
        <v>53</v>
      </c>
      <c r="D58" s="9" t="s">
        <v>17</v>
      </c>
      <c r="E58" s="9" t="s">
        <v>19</v>
      </c>
      <c r="F58" s="10">
        <v>30000</v>
      </c>
      <c r="G58" s="10">
        <v>20331.939999999999</v>
      </c>
      <c r="H58" s="7">
        <f t="shared" si="0"/>
        <v>9668.0600000000013</v>
      </c>
      <c r="I58" s="14">
        <f t="shared" si="1"/>
        <v>0.67773133333333324</v>
      </c>
    </row>
    <row r="59" spans="1:9" ht="13.2" outlineLevel="1" x14ac:dyDescent="0.25">
      <c r="A59" s="5" t="s">
        <v>54</v>
      </c>
      <c r="B59" s="6" t="s">
        <v>55</v>
      </c>
      <c r="C59" s="6"/>
      <c r="D59" s="6"/>
      <c r="E59" s="6"/>
      <c r="F59" s="7">
        <v>21600</v>
      </c>
      <c r="G59" s="7">
        <v>21600</v>
      </c>
      <c r="H59" s="7">
        <f t="shared" si="0"/>
        <v>0</v>
      </c>
      <c r="I59" s="14">
        <f t="shared" si="1"/>
        <v>1</v>
      </c>
    </row>
    <row r="60" spans="1:9" ht="20.399999999999999" outlineLevel="4" x14ac:dyDescent="0.25">
      <c r="A60" s="5" t="s">
        <v>50</v>
      </c>
      <c r="B60" s="6" t="s">
        <v>55</v>
      </c>
      <c r="C60" s="6" t="s">
        <v>51</v>
      </c>
      <c r="D60" s="6"/>
      <c r="E60" s="6"/>
      <c r="F60" s="7">
        <v>21600</v>
      </c>
      <c r="G60" s="7">
        <v>21600</v>
      </c>
      <c r="H60" s="7">
        <f t="shared" si="0"/>
        <v>0</v>
      </c>
      <c r="I60" s="14">
        <f t="shared" si="1"/>
        <v>1</v>
      </c>
    </row>
    <row r="61" spans="1:9" ht="13.2" outlineLevel="5" x14ac:dyDescent="0.25">
      <c r="A61" s="5" t="s">
        <v>52</v>
      </c>
      <c r="B61" s="6" t="s">
        <v>55</v>
      </c>
      <c r="C61" s="6" t="s">
        <v>53</v>
      </c>
      <c r="D61" s="6"/>
      <c r="E61" s="6"/>
      <c r="F61" s="7">
        <v>21600</v>
      </c>
      <c r="G61" s="7">
        <v>21600</v>
      </c>
      <c r="H61" s="7">
        <f t="shared" si="0"/>
        <v>0</v>
      </c>
      <c r="I61" s="14">
        <f t="shared" si="1"/>
        <v>1</v>
      </c>
    </row>
    <row r="62" spans="1:9" ht="20.399999999999999" outlineLevel="6" x14ac:dyDescent="0.25">
      <c r="A62" s="5" t="s">
        <v>16</v>
      </c>
      <c r="B62" s="6" t="s">
        <v>55</v>
      </c>
      <c r="C62" s="6" t="s">
        <v>53</v>
      </c>
      <c r="D62" s="6" t="s">
        <v>17</v>
      </c>
      <c r="E62" s="6"/>
      <c r="F62" s="7">
        <v>21600</v>
      </c>
      <c r="G62" s="7">
        <v>21600</v>
      </c>
      <c r="H62" s="7">
        <f t="shared" si="0"/>
        <v>0</v>
      </c>
      <c r="I62" s="14">
        <f t="shared" si="1"/>
        <v>1</v>
      </c>
    </row>
    <row r="63" spans="1:9" ht="13.2" outlineLevel="7" x14ac:dyDescent="0.25">
      <c r="A63" s="8" t="s">
        <v>18</v>
      </c>
      <c r="B63" s="9" t="s">
        <v>55</v>
      </c>
      <c r="C63" s="9" t="s">
        <v>53</v>
      </c>
      <c r="D63" s="9" t="s">
        <v>17</v>
      </c>
      <c r="E63" s="9" t="s">
        <v>19</v>
      </c>
      <c r="F63" s="10">
        <v>21600</v>
      </c>
      <c r="G63" s="10">
        <v>21600</v>
      </c>
      <c r="H63" s="7">
        <f t="shared" si="0"/>
        <v>0</v>
      </c>
      <c r="I63" s="14">
        <f t="shared" si="1"/>
        <v>1</v>
      </c>
    </row>
    <row r="64" spans="1:9" ht="13.2" outlineLevel="1" x14ac:dyDescent="0.25">
      <c r="A64" s="5" t="s">
        <v>56</v>
      </c>
      <c r="B64" s="6" t="s">
        <v>57</v>
      </c>
      <c r="C64" s="6"/>
      <c r="D64" s="6"/>
      <c r="E64" s="6"/>
      <c r="F64" s="7">
        <v>258010</v>
      </c>
      <c r="G64" s="7">
        <v>254453.96</v>
      </c>
      <c r="H64" s="7">
        <f t="shared" si="0"/>
        <v>3556.0400000000081</v>
      </c>
      <c r="I64" s="14">
        <f t="shared" si="1"/>
        <v>0.98621743343281265</v>
      </c>
    </row>
    <row r="65" spans="1:9" ht="20.399999999999999" outlineLevel="4" x14ac:dyDescent="0.25">
      <c r="A65" s="5" t="s">
        <v>50</v>
      </c>
      <c r="B65" s="6" t="s">
        <v>57</v>
      </c>
      <c r="C65" s="6" t="s">
        <v>51</v>
      </c>
      <c r="D65" s="6"/>
      <c r="E65" s="6"/>
      <c r="F65" s="7">
        <v>258010</v>
      </c>
      <c r="G65" s="7">
        <v>254453.96</v>
      </c>
      <c r="H65" s="7">
        <f t="shared" si="0"/>
        <v>3556.0400000000081</v>
      </c>
      <c r="I65" s="14">
        <f t="shared" si="1"/>
        <v>0.98621743343281265</v>
      </c>
    </row>
    <row r="66" spans="1:9" ht="13.2" outlineLevel="5" x14ac:dyDescent="0.25">
      <c r="A66" s="5" t="s">
        <v>52</v>
      </c>
      <c r="B66" s="6" t="s">
        <v>57</v>
      </c>
      <c r="C66" s="6" t="s">
        <v>53</v>
      </c>
      <c r="D66" s="6"/>
      <c r="E66" s="6"/>
      <c r="F66" s="7">
        <v>258010</v>
      </c>
      <c r="G66" s="7">
        <v>254453.96</v>
      </c>
      <c r="H66" s="7">
        <f t="shared" si="0"/>
        <v>3556.0400000000081</v>
      </c>
      <c r="I66" s="14">
        <f t="shared" si="1"/>
        <v>0.98621743343281265</v>
      </c>
    </row>
    <row r="67" spans="1:9" ht="20.399999999999999" outlineLevel="6" x14ac:dyDescent="0.25">
      <c r="A67" s="5" t="s">
        <v>16</v>
      </c>
      <c r="B67" s="6" t="s">
        <v>57</v>
      </c>
      <c r="C67" s="6" t="s">
        <v>53</v>
      </c>
      <c r="D67" s="6" t="s">
        <v>17</v>
      </c>
      <c r="E67" s="6"/>
      <c r="F67" s="7">
        <v>258010</v>
      </c>
      <c r="G67" s="7">
        <v>254453.96</v>
      </c>
      <c r="H67" s="7">
        <f t="shared" si="0"/>
        <v>3556.0400000000081</v>
      </c>
      <c r="I67" s="14">
        <f t="shared" si="1"/>
        <v>0.98621743343281265</v>
      </c>
    </row>
    <row r="68" spans="1:9" ht="13.2" outlineLevel="7" x14ac:dyDescent="0.25">
      <c r="A68" s="8" t="s">
        <v>18</v>
      </c>
      <c r="B68" s="9" t="s">
        <v>57</v>
      </c>
      <c r="C68" s="9" t="s">
        <v>53</v>
      </c>
      <c r="D68" s="9" t="s">
        <v>17</v>
      </c>
      <c r="E68" s="9" t="s">
        <v>19</v>
      </c>
      <c r="F68" s="10">
        <v>258010</v>
      </c>
      <c r="G68" s="10">
        <v>254453.96</v>
      </c>
      <c r="H68" s="7">
        <f t="shared" si="0"/>
        <v>3556.0400000000081</v>
      </c>
      <c r="I68" s="14">
        <f t="shared" si="1"/>
        <v>0.98621743343281265</v>
      </c>
    </row>
    <row r="69" spans="1:9" ht="51" x14ac:dyDescent="0.25">
      <c r="A69" s="5" t="s">
        <v>58</v>
      </c>
      <c r="B69" s="6" t="s">
        <v>59</v>
      </c>
      <c r="C69" s="6"/>
      <c r="D69" s="6"/>
      <c r="E69" s="6"/>
      <c r="F69" s="7">
        <v>1514425</v>
      </c>
      <c r="G69" s="7">
        <v>971382.97</v>
      </c>
      <c r="H69" s="7">
        <f t="shared" si="0"/>
        <v>543042.03</v>
      </c>
      <c r="I69" s="14">
        <f t="shared" si="1"/>
        <v>0.64142032124403647</v>
      </c>
    </row>
    <row r="70" spans="1:9" ht="13.2" outlineLevel="1" x14ac:dyDescent="0.25">
      <c r="A70" s="5" t="s">
        <v>60</v>
      </c>
      <c r="B70" s="6" t="s">
        <v>61</v>
      </c>
      <c r="C70" s="6"/>
      <c r="D70" s="6"/>
      <c r="E70" s="6"/>
      <c r="F70" s="7">
        <v>1514425</v>
      </c>
      <c r="G70" s="7">
        <v>971382.97</v>
      </c>
      <c r="H70" s="7">
        <f t="shared" si="0"/>
        <v>543042.03</v>
      </c>
      <c r="I70" s="14">
        <f t="shared" si="1"/>
        <v>0.64142032124403647</v>
      </c>
    </row>
    <row r="71" spans="1:9" ht="20.399999999999999" outlineLevel="2" x14ac:dyDescent="0.25">
      <c r="A71" s="5" t="s">
        <v>62</v>
      </c>
      <c r="B71" s="6" t="s">
        <v>63</v>
      </c>
      <c r="C71" s="6"/>
      <c r="D71" s="6"/>
      <c r="E71" s="6"/>
      <c r="F71" s="7">
        <v>1449425</v>
      </c>
      <c r="G71" s="7">
        <v>932542.23</v>
      </c>
      <c r="H71" s="7">
        <f t="shared" si="0"/>
        <v>516882.77</v>
      </c>
      <c r="I71" s="14">
        <f t="shared" si="1"/>
        <v>0.64338770891905406</v>
      </c>
    </row>
    <row r="72" spans="1:9" ht="13.2" outlineLevel="4" x14ac:dyDescent="0.25">
      <c r="A72" s="5" t="s">
        <v>64</v>
      </c>
      <c r="B72" s="6" t="s">
        <v>63</v>
      </c>
      <c r="C72" s="6" t="s">
        <v>65</v>
      </c>
      <c r="D72" s="6"/>
      <c r="E72" s="6"/>
      <c r="F72" s="7">
        <v>1449425</v>
      </c>
      <c r="G72" s="7">
        <v>932542.23</v>
      </c>
      <c r="H72" s="7">
        <f t="shared" si="0"/>
        <v>516882.77</v>
      </c>
      <c r="I72" s="14">
        <f t="shared" si="1"/>
        <v>0.64338770891905406</v>
      </c>
    </row>
    <row r="73" spans="1:9" ht="13.2" outlineLevel="5" x14ac:dyDescent="0.25">
      <c r="A73" s="5" t="s">
        <v>66</v>
      </c>
      <c r="B73" s="6" t="s">
        <v>63</v>
      </c>
      <c r="C73" s="6" t="s">
        <v>67</v>
      </c>
      <c r="D73" s="6"/>
      <c r="E73" s="6"/>
      <c r="F73" s="7">
        <v>1449425</v>
      </c>
      <c r="G73" s="7">
        <v>932542.23</v>
      </c>
      <c r="H73" s="7">
        <f t="shared" si="0"/>
        <v>516882.77</v>
      </c>
      <c r="I73" s="14">
        <f t="shared" si="1"/>
        <v>0.64338770891905406</v>
      </c>
    </row>
    <row r="74" spans="1:9" ht="20.399999999999999" outlineLevel="6" x14ac:dyDescent="0.25">
      <c r="A74" s="5" t="s">
        <v>16</v>
      </c>
      <c r="B74" s="6" t="s">
        <v>63</v>
      </c>
      <c r="C74" s="6" t="s">
        <v>67</v>
      </c>
      <c r="D74" s="6" t="s">
        <v>17</v>
      </c>
      <c r="E74" s="6"/>
      <c r="F74" s="7">
        <v>1449425</v>
      </c>
      <c r="G74" s="7">
        <v>932542.23</v>
      </c>
      <c r="H74" s="7">
        <f t="shared" si="0"/>
        <v>516882.77</v>
      </c>
      <c r="I74" s="14">
        <f t="shared" si="1"/>
        <v>0.64338770891905406</v>
      </c>
    </row>
    <row r="75" spans="1:9" ht="13.2" outlineLevel="7" x14ac:dyDescent="0.25">
      <c r="A75" s="8" t="s">
        <v>40</v>
      </c>
      <c r="B75" s="9" t="s">
        <v>63</v>
      </c>
      <c r="C75" s="9" t="s">
        <v>67</v>
      </c>
      <c r="D75" s="9" t="s">
        <v>17</v>
      </c>
      <c r="E75" s="9" t="s">
        <v>41</v>
      </c>
      <c r="F75" s="10">
        <v>850000</v>
      </c>
      <c r="G75" s="10">
        <v>618839.41</v>
      </c>
      <c r="H75" s="7">
        <f t="shared" si="0"/>
        <v>231160.58999999997</v>
      </c>
      <c r="I75" s="14">
        <f t="shared" si="1"/>
        <v>0.72804636470588235</v>
      </c>
    </row>
    <row r="76" spans="1:9" ht="40.799999999999997" outlineLevel="7" x14ac:dyDescent="0.25">
      <c r="A76" s="8" t="s">
        <v>42</v>
      </c>
      <c r="B76" s="9" t="s">
        <v>63</v>
      </c>
      <c r="C76" s="9" t="s">
        <v>67</v>
      </c>
      <c r="D76" s="9" t="s">
        <v>17</v>
      </c>
      <c r="E76" s="9" t="s">
        <v>43</v>
      </c>
      <c r="F76" s="10">
        <v>290000</v>
      </c>
      <c r="G76" s="10">
        <v>52739.5</v>
      </c>
      <c r="H76" s="7">
        <f t="shared" si="0"/>
        <v>237260.5</v>
      </c>
      <c r="I76" s="14">
        <f t="shared" si="1"/>
        <v>0.1818603448275862</v>
      </c>
    </row>
    <row r="77" spans="1:9" ht="13.2" outlineLevel="7" x14ac:dyDescent="0.25">
      <c r="A77" s="8" t="s">
        <v>18</v>
      </c>
      <c r="B77" s="9" t="s">
        <v>63</v>
      </c>
      <c r="C77" s="9" t="s">
        <v>67</v>
      </c>
      <c r="D77" s="9" t="s">
        <v>17</v>
      </c>
      <c r="E77" s="9" t="s">
        <v>19</v>
      </c>
      <c r="F77" s="10">
        <v>189425</v>
      </c>
      <c r="G77" s="10">
        <v>175860.18</v>
      </c>
      <c r="H77" s="7">
        <f t="shared" si="0"/>
        <v>13564.820000000007</v>
      </c>
      <c r="I77" s="14">
        <f t="shared" si="1"/>
        <v>0.92838949452289821</v>
      </c>
    </row>
    <row r="78" spans="1:9" ht="13.2" outlineLevel="7" x14ac:dyDescent="0.25">
      <c r="A78" s="8" t="s">
        <v>34</v>
      </c>
      <c r="B78" s="9" t="s">
        <v>63</v>
      </c>
      <c r="C78" s="9" t="s">
        <v>67</v>
      </c>
      <c r="D78" s="9" t="s">
        <v>17</v>
      </c>
      <c r="E78" s="9" t="s">
        <v>35</v>
      </c>
      <c r="F78" s="10">
        <v>120000</v>
      </c>
      <c r="G78" s="10">
        <v>85103.14</v>
      </c>
      <c r="H78" s="7">
        <f t="shared" si="0"/>
        <v>34896.86</v>
      </c>
      <c r="I78" s="14">
        <f t="shared" si="1"/>
        <v>0.70919283333333338</v>
      </c>
    </row>
    <row r="79" spans="1:9" ht="20.399999999999999" outlineLevel="2" x14ac:dyDescent="0.25">
      <c r="A79" s="5" t="s">
        <v>68</v>
      </c>
      <c r="B79" s="6" t="s">
        <v>69</v>
      </c>
      <c r="C79" s="6"/>
      <c r="D79" s="6"/>
      <c r="E79" s="6"/>
      <c r="F79" s="7">
        <v>15000</v>
      </c>
      <c r="G79" s="7">
        <v>0</v>
      </c>
      <c r="H79" s="7">
        <f t="shared" ref="H79:H88" si="2">F79-G79</f>
        <v>15000</v>
      </c>
      <c r="I79" s="14">
        <f t="shared" ref="I79:I88" si="3">G79/F79</f>
        <v>0</v>
      </c>
    </row>
    <row r="80" spans="1:9" ht="13.2" outlineLevel="4" x14ac:dyDescent="0.25">
      <c r="A80" s="5" t="s">
        <v>64</v>
      </c>
      <c r="B80" s="6" t="s">
        <v>69</v>
      </c>
      <c r="C80" s="6" t="s">
        <v>65</v>
      </c>
      <c r="D80" s="6"/>
      <c r="E80" s="6"/>
      <c r="F80" s="7">
        <v>15000</v>
      </c>
      <c r="G80" s="7">
        <v>0</v>
      </c>
      <c r="H80" s="7">
        <f t="shared" si="2"/>
        <v>15000</v>
      </c>
      <c r="I80" s="14">
        <f t="shared" si="3"/>
        <v>0</v>
      </c>
    </row>
    <row r="81" spans="1:9" ht="13.2" outlineLevel="5" x14ac:dyDescent="0.25">
      <c r="A81" s="5" t="s">
        <v>66</v>
      </c>
      <c r="B81" s="6" t="s">
        <v>69</v>
      </c>
      <c r="C81" s="6" t="s">
        <v>67</v>
      </c>
      <c r="D81" s="6"/>
      <c r="E81" s="6"/>
      <c r="F81" s="7">
        <v>15000</v>
      </c>
      <c r="G81" s="7">
        <v>0</v>
      </c>
      <c r="H81" s="7">
        <f t="shared" si="2"/>
        <v>15000</v>
      </c>
      <c r="I81" s="14">
        <f t="shared" si="3"/>
        <v>0</v>
      </c>
    </row>
    <row r="82" spans="1:9" ht="20.399999999999999" outlineLevel="6" x14ac:dyDescent="0.25">
      <c r="A82" s="5" t="s">
        <v>16</v>
      </c>
      <c r="B82" s="6" t="s">
        <v>69</v>
      </c>
      <c r="C82" s="6" t="s">
        <v>67</v>
      </c>
      <c r="D82" s="6" t="s">
        <v>17</v>
      </c>
      <c r="E82" s="6"/>
      <c r="F82" s="7">
        <v>15000</v>
      </c>
      <c r="G82" s="7">
        <v>0</v>
      </c>
      <c r="H82" s="7">
        <f t="shared" si="2"/>
        <v>15000</v>
      </c>
      <c r="I82" s="14">
        <f t="shared" si="3"/>
        <v>0</v>
      </c>
    </row>
    <row r="83" spans="1:9" ht="20.399999999999999" outlineLevel="7" x14ac:dyDescent="0.25">
      <c r="A83" s="8" t="s">
        <v>70</v>
      </c>
      <c r="B83" s="9" t="s">
        <v>69</v>
      </c>
      <c r="C83" s="9" t="s">
        <v>67</v>
      </c>
      <c r="D83" s="9" t="s">
        <v>17</v>
      </c>
      <c r="E83" s="9" t="s">
        <v>71</v>
      </c>
      <c r="F83" s="10">
        <v>15000</v>
      </c>
      <c r="G83" s="10">
        <v>0</v>
      </c>
      <c r="H83" s="7">
        <f t="shared" si="2"/>
        <v>15000</v>
      </c>
      <c r="I83" s="14">
        <f t="shared" si="3"/>
        <v>0</v>
      </c>
    </row>
    <row r="84" spans="1:9" ht="20.399999999999999" outlineLevel="2" x14ac:dyDescent="0.25">
      <c r="A84" s="5" t="s">
        <v>72</v>
      </c>
      <c r="B84" s="6" t="s">
        <v>73</v>
      </c>
      <c r="C84" s="6"/>
      <c r="D84" s="6"/>
      <c r="E84" s="6"/>
      <c r="F84" s="7">
        <v>50000</v>
      </c>
      <c r="G84" s="7">
        <v>38840.74</v>
      </c>
      <c r="H84" s="7">
        <f t="shared" si="2"/>
        <v>11159.260000000002</v>
      </c>
      <c r="I84" s="14">
        <f t="shared" si="3"/>
        <v>0.77681479999999992</v>
      </c>
    </row>
    <row r="85" spans="1:9" ht="13.2" outlineLevel="4" x14ac:dyDescent="0.25">
      <c r="A85" s="5" t="s">
        <v>64</v>
      </c>
      <c r="B85" s="6" t="s">
        <v>73</v>
      </c>
      <c r="C85" s="6" t="s">
        <v>65</v>
      </c>
      <c r="D85" s="6"/>
      <c r="E85" s="6"/>
      <c r="F85" s="7">
        <v>50000</v>
      </c>
      <c r="G85" s="7">
        <v>38840.74</v>
      </c>
      <c r="H85" s="7">
        <f t="shared" si="2"/>
        <v>11159.260000000002</v>
      </c>
      <c r="I85" s="14">
        <f t="shared" si="3"/>
        <v>0.77681479999999992</v>
      </c>
    </row>
    <row r="86" spans="1:9" ht="13.2" outlineLevel="5" x14ac:dyDescent="0.25">
      <c r="A86" s="5" t="s">
        <v>66</v>
      </c>
      <c r="B86" s="6" t="s">
        <v>73</v>
      </c>
      <c r="C86" s="6" t="s">
        <v>67</v>
      </c>
      <c r="D86" s="6"/>
      <c r="E86" s="6"/>
      <c r="F86" s="7">
        <v>50000</v>
      </c>
      <c r="G86" s="7">
        <v>38840.74</v>
      </c>
      <c r="H86" s="7">
        <f t="shared" si="2"/>
        <v>11159.260000000002</v>
      </c>
      <c r="I86" s="14">
        <f t="shared" si="3"/>
        <v>0.77681479999999992</v>
      </c>
    </row>
    <row r="87" spans="1:9" ht="20.399999999999999" outlineLevel="6" x14ac:dyDescent="0.25">
      <c r="A87" s="5" t="s">
        <v>16</v>
      </c>
      <c r="B87" s="6" t="s">
        <v>73</v>
      </c>
      <c r="C87" s="6" t="s">
        <v>67</v>
      </c>
      <c r="D87" s="6" t="s">
        <v>17</v>
      </c>
      <c r="E87" s="6"/>
      <c r="F87" s="7">
        <v>50000</v>
      </c>
      <c r="G87" s="7">
        <v>38840.74</v>
      </c>
      <c r="H87" s="7">
        <f t="shared" si="2"/>
        <v>11159.260000000002</v>
      </c>
      <c r="I87" s="14">
        <f t="shared" si="3"/>
        <v>0.77681479999999992</v>
      </c>
    </row>
    <row r="88" spans="1:9" ht="13.2" outlineLevel="7" x14ac:dyDescent="0.25">
      <c r="A88" s="8" t="s">
        <v>74</v>
      </c>
      <c r="B88" s="9" t="s">
        <v>73</v>
      </c>
      <c r="C88" s="9" t="s">
        <v>67</v>
      </c>
      <c r="D88" s="9" t="s">
        <v>17</v>
      </c>
      <c r="E88" s="9" t="s">
        <v>75</v>
      </c>
      <c r="F88" s="10">
        <v>50000</v>
      </c>
      <c r="G88" s="10">
        <v>38840.74</v>
      </c>
      <c r="H88" s="7">
        <f t="shared" si="2"/>
        <v>11159.260000000002</v>
      </c>
      <c r="I88" s="14">
        <f t="shared" si="3"/>
        <v>0.77681479999999992</v>
      </c>
    </row>
  </sheetData>
  <mergeCells count="2"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rep:2.56.0.468</dc:description>
  <cp:lastModifiedBy>Свиридонов</cp:lastModifiedBy>
  <cp:lastPrinted>2025-10-15T07:33:42Z</cp:lastPrinted>
  <dcterms:created xsi:type="dcterms:W3CDTF">2025-10-15T07:35:28Z</dcterms:created>
  <dcterms:modified xsi:type="dcterms:W3CDTF">2025-10-15T07:35:28Z</dcterms:modified>
</cp:coreProperties>
</file>